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15" windowHeight="10395" tabRatio="265" activeTab="0"/>
  </bookViews>
  <sheets>
    <sheet name="март" sheetId="1" r:id="rId1"/>
  </sheets>
  <definedNames>
    <definedName name="_GoBack" localSheetId="0">'март'!#REF!</definedName>
    <definedName name="_xlnm.Print_Titles" localSheetId="0">'март'!$4:$5</definedName>
    <definedName name="_xlnm.Print_Area" localSheetId="0">'март'!$A$1:$C$28</definedName>
  </definedNames>
  <calcPr fullCalcOnLoad="1"/>
</workbook>
</file>

<file path=xl/sharedStrings.xml><?xml version="1.0" encoding="utf-8"?>
<sst xmlns="http://schemas.openxmlformats.org/spreadsheetml/2006/main" count="50" uniqueCount="28">
  <si>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</si>
  <si>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</si>
  <si>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</si>
  <si>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Информация о товарных позициях импорта РУП "Брестэнерго" за март 2023 года</t>
  </si>
  <si>
    <t>Гидразин и гидроксиламин и их неорганические соли</t>
  </si>
  <si>
    <t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t>
  </si>
  <si>
    <t>Гидразин-гидрат 100%</t>
  </si>
  <si>
    <t>Муфта кабельная концевая 1ПКТ(б)-1-70/120 (Б) нг-LS КВТ 74215</t>
  </si>
  <si>
    <t>Муфта кабельная концевая 3 ПКТп-1-35/50 (Б) КВТ 74630</t>
  </si>
  <si>
    <t>Муфта кабельная концевая 1ПКВТ-10-150/240-Б КВТ 57812</t>
  </si>
  <si>
    <t>Муфта кабельная концевая 1ПКВТ-10-300/400-Б КВТ 57814</t>
  </si>
  <si>
    <t>Муфта кабельная концевая 1ПКВТ-10-70/120-Б КВТ 57810</t>
  </si>
  <si>
    <t>Муфта кабельная концевая 1ПКВТ-20-300/400-Б КВТ 63986</t>
  </si>
  <si>
    <t>Муфта кабельная концевая ШКТнг-LS-l-l 50/240-Б КВТ 66835</t>
  </si>
  <si>
    <t>Муфта кабельная концевая ЗПКТп-1 -16/25 (Б) КВТ 74626</t>
  </si>
  <si>
    <t>Муфта кабельная концевая ЗПКТп-1-35/50 (Б) КВТ 74630</t>
  </si>
  <si>
    <t>Муфта кабельная концевая ЗПКТп-6-150/240-Б КВТ 65516</t>
  </si>
  <si>
    <t>Муфта кабельная концевая 4ПКТп-1-150/240-Б КВТ 57782</t>
  </si>
  <si>
    <t>Муфта кабельная концевая 4ПКТп-1-16/25-Б КВТ 60349</t>
  </si>
  <si>
    <t>Муфта кабельная концевая 4ПКТп-1-25/50-Б КВТ 57778</t>
  </si>
  <si>
    <t>Муфта кабельная концевая 4ПКТп-1-70/120-Б КВТ 57780</t>
  </si>
  <si>
    <t>Муфта кабельная концевая 5ПКТп-1-16/25 КВТ 60325</t>
  </si>
  <si>
    <t>Наконечник луженый медный TMJI 10-8-5 Т2 опрес. КЗОЦМ 55738</t>
  </si>
  <si>
    <t>Наконечник луженый медный ТМЛ 2.5-4-2.6 опрес. КВТ 65666</t>
  </si>
  <si>
    <t>Наконечник луженый медный ТМЛ 4-6-3 Т2 опрес. КЗОЦМ 55716</t>
  </si>
  <si>
    <t>Наконечник луженый медный ТМЛ 6-6-4 Т2 опрес. КЗОЦМ 55726</t>
  </si>
  <si>
    <t>Трубка термоусадочная ТТУ нг-LS 2/1 бел. ImIEK UDRS-D2-1-K01</t>
  </si>
  <si>
    <t>Трубка термоусадочная ТТУ нг-LS 4/2 черн. 1м IEK UDRS-D4-1-K02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</si>
</sst>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1" fillId="33" borderId="11" xfId="61" applyFont="1" applyFill="1" applyBorder="1" applyAlignment="1">
      <alignment horizontal="center" vertical="top" wrapText="1"/>
      <protection/>
    </xf>
    <xf numFmtId="0" fontId="11" fillId="0" borderId="11" xfId="61" applyFont="1" applyBorder="1" applyAlignment="1">
      <alignment horizontal="center" vertical="top" wrapText="1"/>
      <protection/>
    </xf>
    <xf numFmtId="0" fontId="11" fillId="33" borderId="12" xfId="61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 horizontal="center" vertical="top" wrapText="1"/>
    </xf>
    <xf numFmtId="0" fontId="11" fillId="0" borderId="10" xfId="61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11" fillId="33" borderId="13" xfId="61" applyFont="1" applyFill="1" applyBorder="1" applyAlignment="1">
      <alignment horizontal="center" vertical="top" wrapText="1"/>
      <protection/>
    </xf>
    <xf numFmtId="0" fontId="11" fillId="33" borderId="14" xfId="61" applyFont="1" applyFill="1" applyBorder="1" applyAlignment="1">
      <alignment vertical="top" wrapText="1"/>
      <protection/>
    </xf>
    <xf numFmtId="0" fontId="48" fillId="0" borderId="10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8"/>
  <sheetViews>
    <sheetView tabSelected="1" view="pageBreakPreview" zoomScale="55" zoomScaleNormal="55" zoomScaleSheetLayoutView="55" zoomScalePageLayoutView="0" workbookViewId="0" topLeftCell="A1">
      <selection activeCell="P7" sqref="P7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10.57421875" style="0" customWidth="1"/>
    <col min="21" max="21" width="5.140625" style="0" customWidth="1"/>
    <col min="22" max="22" width="22.57421875" style="0" hidden="1" customWidth="1"/>
    <col min="23" max="23" width="50.57421875" style="0" hidden="1" customWidth="1"/>
  </cols>
  <sheetData>
    <row r="2" spans="1:16" ht="25.5">
      <c r="A2" s="13" t="s">
        <v>3</v>
      </c>
      <c r="B2" s="13"/>
      <c r="C2" s="13"/>
      <c r="P2" s="5"/>
    </row>
    <row r="3" spans="1:16" ht="18.75">
      <c r="A3" s="2"/>
      <c r="B3" s="3"/>
      <c r="C3" s="4"/>
      <c r="P3" s="5"/>
    </row>
    <row r="4" spans="1:16" ht="15">
      <c r="A4" s="14" t="s">
        <v>0</v>
      </c>
      <c r="B4" s="14" t="s">
        <v>2</v>
      </c>
      <c r="C4" s="14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14"/>
      <c r="B5" s="14"/>
      <c r="C5" s="14"/>
      <c r="D5" s="1"/>
      <c r="E5" s="1"/>
      <c r="F5" s="1"/>
      <c r="G5" s="1"/>
      <c r="H5" s="1"/>
      <c r="I5" s="1"/>
      <c r="J5" s="1"/>
      <c r="P5" s="5"/>
    </row>
    <row r="6" spans="1:23" s="6" customFormat="1" ht="40.5" customHeight="1">
      <c r="A6" s="7">
        <f>V6</f>
        <v>2825100000</v>
      </c>
      <c r="B6" s="7" t="str">
        <f>UPPER(W6)</f>
        <v>ГИДРАЗИН И ГИДРОКСИЛАМИН И ИХ НЕОРГАНИЧЕСКИЕ СОЛИ</v>
      </c>
      <c r="C6" s="7" t="s">
        <v>6</v>
      </c>
      <c r="P6" s="5"/>
      <c r="V6" s="15">
        <v>2825100000</v>
      </c>
      <c r="W6" s="16" t="s">
        <v>4</v>
      </c>
    </row>
    <row r="7" spans="1:23" s="6" customFormat="1" ht="144.75" customHeight="1">
      <c r="A7" s="7">
        <f aca="true" t="shared" si="0" ref="A7:A18">V7</f>
        <v>8547900000</v>
      </c>
      <c r="B7" s="7" t="str">
        <f>UPPER(W7)</f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7" s="12" t="s">
        <v>7</v>
      </c>
      <c r="P7" s="5"/>
      <c r="V7" s="9">
        <v>8547900000</v>
      </c>
      <c r="W7" s="17" t="s">
        <v>5</v>
      </c>
    </row>
    <row r="8" spans="1:23" ht="144.75" customHeight="1">
      <c r="A8" s="7">
        <f t="shared" si="0"/>
        <v>8547900000</v>
      </c>
      <c r="B8" s="7" t="str">
        <f>UPPER(W8)</f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8" s="12" t="s">
        <v>8</v>
      </c>
      <c r="P8" s="5"/>
      <c r="V8" s="9">
        <v>8547900000</v>
      </c>
      <c r="W8" s="17" t="s">
        <v>5</v>
      </c>
    </row>
    <row r="9" spans="1:23" ht="144.75" customHeight="1">
      <c r="A9" s="7">
        <f t="shared" si="0"/>
        <v>8547900000</v>
      </c>
      <c r="B9" s="7" t="str">
        <f aca="true" t="shared" si="1" ref="B9:B18">UPPER(W9)</f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9" s="11" t="s">
        <v>9</v>
      </c>
      <c r="P9" s="5"/>
      <c r="V9" s="8">
        <v>8547900000</v>
      </c>
      <c r="W9" s="17" t="s">
        <v>5</v>
      </c>
    </row>
    <row r="10" spans="1:23" ht="144.75" customHeight="1">
      <c r="A10" s="7">
        <f t="shared" si="0"/>
        <v>8547900000</v>
      </c>
      <c r="B10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10" s="11" t="s">
        <v>10</v>
      </c>
      <c r="P10" s="5"/>
      <c r="V10" s="8">
        <v>8547900000</v>
      </c>
      <c r="W10" s="17" t="s">
        <v>5</v>
      </c>
    </row>
    <row r="11" spans="1:23" ht="144.75" customHeight="1">
      <c r="A11" s="7">
        <f t="shared" si="0"/>
        <v>8547900000</v>
      </c>
      <c r="B11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11" s="11" t="s">
        <v>11</v>
      </c>
      <c r="V11" s="8">
        <v>8547900000</v>
      </c>
      <c r="W11" s="17" t="s">
        <v>5</v>
      </c>
    </row>
    <row r="12" spans="1:23" ht="144.75" customHeight="1">
      <c r="A12" s="7">
        <f t="shared" si="0"/>
        <v>8547900000</v>
      </c>
      <c r="B12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12" s="11" t="s">
        <v>12</v>
      </c>
      <c r="V12" s="8">
        <v>8547900000</v>
      </c>
      <c r="W12" s="17" t="s">
        <v>5</v>
      </c>
    </row>
    <row r="13" spans="1:23" ht="144.75" customHeight="1">
      <c r="A13" s="7">
        <f t="shared" si="0"/>
        <v>8547900000</v>
      </c>
      <c r="B13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13" s="11" t="s">
        <v>7</v>
      </c>
      <c r="V13" s="8">
        <v>8547900000</v>
      </c>
      <c r="W13" s="17" t="s">
        <v>5</v>
      </c>
    </row>
    <row r="14" spans="1:23" ht="144.75" customHeight="1">
      <c r="A14" s="7">
        <f t="shared" si="0"/>
        <v>8547900000</v>
      </c>
      <c r="B14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14" s="11" t="s">
        <v>13</v>
      </c>
      <c r="V14" s="8">
        <v>8547900000</v>
      </c>
      <c r="W14" s="17" t="s">
        <v>5</v>
      </c>
    </row>
    <row r="15" spans="1:23" ht="144.75" customHeight="1">
      <c r="A15" s="7">
        <f t="shared" si="0"/>
        <v>8547900000</v>
      </c>
      <c r="B15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15" s="19" t="s">
        <v>14</v>
      </c>
      <c r="V15" s="8">
        <v>8547900000</v>
      </c>
      <c r="W15" s="17" t="s">
        <v>5</v>
      </c>
    </row>
    <row r="16" spans="1:23" ht="144.75" customHeight="1">
      <c r="A16" s="7">
        <f t="shared" si="0"/>
        <v>8547900000</v>
      </c>
      <c r="B16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16" s="19" t="s">
        <v>15</v>
      </c>
      <c r="V16" s="8">
        <v>8547900000</v>
      </c>
      <c r="W16" s="17" t="s">
        <v>5</v>
      </c>
    </row>
    <row r="17" spans="1:23" ht="144.75" customHeight="1">
      <c r="A17" s="7">
        <f t="shared" si="0"/>
        <v>8547900000</v>
      </c>
      <c r="B17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17" s="19" t="s">
        <v>16</v>
      </c>
      <c r="V17" s="8">
        <v>8547900000</v>
      </c>
      <c r="W17" s="17" t="s">
        <v>5</v>
      </c>
    </row>
    <row r="18" spans="1:23" ht="144.75" customHeight="1">
      <c r="A18" s="7">
        <f t="shared" si="0"/>
        <v>8547900000</v>
      </c>
      <c r="B18" s="7" t="str">
        <f t="shared" si="1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18" s="19" t="s">
        <v>17</v>
      </c>
      <c r="V18" s="8">
        <v>8547900000</v>
      </c>
      <c r="W18" s="17" t="s">
        <v>5</v>
      </c>
    </row>
    <row r="19" spans="1:23" ht="144.75" customHeight="1">
      <c r="A19" s="7">
        <f aca="true" t="shared" si="2" ref="A19:A28">V19</f>
        <v>8547900000</v>
      </c>
      <c r="B19" s="7" t="str">
        <f aca="true" t="shared" si="3" ref="B19:B28">UPPER(W19)</f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19" s="19" t="s">
        <v>18</v>
      </c>
      <c r="V19" s="8">
        <v>8547900000</v>
      </c>
      <c r="W19" s="17" t="s">
        <v>5</v>
      </c>
    </row>
    <row r="20" spans="1:23" ht="144.75" customHeight="1">
      <c r="A20" s="7">
        <f t="shared" si="2"/>
        <v>8547900000</v>
      </c>
      <c r="B20" s="7" t="str">
        <f t="shared" si="3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0" s="19" t="s">
        <v>19</v>
      </c>
      <c r="V20" s="8">
        <v>8547900000</v>
      </c>
      <c r="W20" s="17" t="s">
        <v>5</v>
      </c>
    </row>
    <row r="21" spans="1:23" ht="144.75" customHeight="1">
      <c r="A21" s="7">
        <f t="shared" si="2"/>
        <v>8547900000</v>
      </c>
      <c r="B21" s="7" t="str">
        <f t="shared" si="3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1" s="19" t="s">
        <v>20</v>
      </c>
      <c r="V21" s="8">
        <v>8547900000</v>
      </c>
      <c r="W21" s="17" t="s">
        <v>5</v>
      </c>
    </row>
    <row r="22" spans="1:23" ht="144.75" customHeight="1">
      <c r="A22" s="7">
        <f t="shared" si="2"/>
        <v>8547900000</v>
      </c>
      <c r="B22" s="7" t="str">
        <f t="shared" si="3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2" s="19" t="s">
        <v>21</v>
      </c>
      <c r="V22" s="8">
        <v>8547900000</v>
      </c>
      <c r="W22" s="17" t="s">
        <v>5</v>
      </c>
    </row>
    <row r="23" spans="1:23" ht="144.75" customHeight="1">
      <c r="A23" s="7">
        <f t="shared" si="2"/>
        <v>8547900000</v>
      </c>
      <c r="B23" s="7" t="str">
        <f t="shared" si="3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3" s="19" t="s">
        <v>22</v>
      </c>
      <c r="V23" s="8">
        <v>8547900000</v>
      </c>
      <c r="W23" s="17" t="s">
        <v>5</v>
      </c>
    </row>
    <row r="24" spans="1:23" ht="144.75" customHeight="1">
      <c r="A24" s="7">
        <f t="shared" si="2"/>
        <v>8547900000</v>
      </c>
      <c r="B24" s="7" t="str">
        <f t="shared" si="3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4" s="19" t="s">
        <v>23</v>
      </c>
      <c r="V24" s="8">
        <v>8547900000</v>
      </c>
      <c r="W24" s="17" t="s">
        <v>5</v>
      </c>
    </row>
    <row r="25" spans="1:23" ht="144.75" customHeight="1">
      <c r="A25" s="7">
        <f t="shared" si="2"/>
        <v>8547900000</v>
      </c>
      <c r="B25" s="7" t="str">
        <f t="shared" si="3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5" s="19" t="s">
        <v>24</v>
      </c>
      <c r="V25" s="8">
        <v>8547900000</v>
      </c>
      <c r="W25" s="17" t="s">
        <v>5</v>
      </c>
    </row>
    <row r="26" spans="1:23" ht="144.75" customHeight="1">
      <c r="A26" s="7">
        <f t="shared" si="2"/>
        <v>8547900000</v>
      </c>
      <c r="B26" s="7" t="str">
        <f t="shared" si="3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6" s="19" t="s">
        <v>25</v>
      </c>
      <c r="V26" s="8">
        <v>8547900000</v>
      </c>
      <c r="W26" s="17" t="s">
        <v>5</v>
      </c>
    </row>
    <row r="27" spans="1:23" ht="144.75" customHeight="1">
      <c r="A27" s="7">
        <f t="shared" si="2"/>
        <v>8547900000</v>
      </c>
      <c r="B27" s="7" t="str">
        <f t="shared" si="3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7" s="19" t="s">
        <v>26</v>
      </c>
      <c r="V27" s="8">
        <v>8547900000</v>
      </c>
      <c r="W27" s="17" t="s">
        <v>5</v>
      </c>
    </row>
    <row r="28" spans="1:23" ht="144.75" customHeight="1" thickBot="1">
      <c r="A28" s="7">
        <f t="shared" si="2"/>
        <v>8547900000</v>
      </c>
      <c r="B28" s="7" t="str">
        <f t="shared" si="3"/>
        <v>ПРОЧАЯ АРМАТУРА ИЗОЛИРУЮЩАЯ ДЛЯ ЭЛЕКТРИЧЕСКИХ МАШИН, ПРИСПОСОБЛЕНИЙ И ОБОРУДОВАНИЯ, КРОМЕ ИЗОЛЯТОРОВ ТОВАРНОЙ ПОЗИЦИИ 8546; ТРУБКИ ДЛЯ ЭЛЕКТРОПРОВОДКИ И СОЕДИНИТЕЛЬНЫЕ ДЕТАЛИ ДЛЯ НИХ, ИЗ НЕДРАГОЦЕННЫХ МЕТАЛЛОВ, ОБЛИЦОВАННЫЕ ИЗОЛЯЦИОННЫМ МАТЕРИАЛОМ</v>
      </c>
      <c r="C28" s="19" t="s">
        <v>27</v>
      </c>
      <c r="V28" s="10">
        <v>8547900000</v>
      </c>
      <c r="W28" s="18" t="s">
        <v>5</v>
      </c>
    </row>
  </sheetData>
  <sheetProtection/>
  <protectedRanges>
    <protectedRange sqref="C6:C8" name="Range1_5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fitToHeight="1" fitToWidth="1" horizontalDpi="600" verticalDpi="600" orientation="portrait" paperSize="9" scale="2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2023-04-11T07:05:53Z</cp:lastPrinted>
  <dcterms:created xsi:type="dcterms:W3CDTF">2018-11-09T12:33:08Z</dcterms:created>
  <dcterms:modified xsi:type="dcterms:W3CDTF">2023-04-11T07:06:02Z</dcterms:modified>
  <cp:category/>
  <cp:version/>
  <cp:contentType/>
  <cp:contentStatus/>
</cp:coreProperties>
</file>